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① はじめに" sheetId="1" state="visible" r:id="rId1"/>
    <sheet xmlns:r="http://schemas.openxmlformats.org/officeDocument/2006/relationships" name="② 記入例" sheetId="2" state="visible" r:id="rId2"/>
    <sheet xmlns:r="http://schemas.openxmlformats.org/officeDocument/2006/relationships" name="②-オファーの型の記入例" sheetId="3" state="visible" r:id="rId3"/>
    <sheet xmlns:r="http://schemas.openxmlformats.org/officeDocument/2006/relationships" name="③ オファーの比較表" sheetId="4" state="visible" r:id="rId4"/>
    <sheet xmlns:r="http://schemas.openxmlformats.org/officeDocument/2006/relationships" name="④ オファーの型" sheetId="5" state="visible" r:id="rId5"/>
  </sheets>
  <definedNames/>
  <calcPr calcId="124519" fullCalcOnLoad="1"/>
</workbook>
</file>

<file path=xl/styles.xml><?xml version="1.0" encoding="utf-8"?>
<styleSheet xmlns="http://schemas.openxmlformats.org/spreadsheetml/2006/main">
  <numFmts count="1">
    <numFmt numFmtId="164" formatCode="0.0%"/>
  </numFmts>
  <fonts count="14">
    <font>
      <name val="Calibri"/>
      <family val="2"/>
      <color theme="1"/>
      <sz val="11"/>
      <scheme val="minor"/>
    </font>
    <font>
      <b val="1"/>
      <color rgb="00FFFFFF"/>
      <sz val="11"/>
    </font>
    <font>
      <b val="1"/>
      <color rgb="00C0392B"/>
    </font>
    <font>
      <b val="1"/>
    </font>
    <font>
      <i val="1"/>
      <color rgb="008A8A8A"/>
    </font>
    <font>
      <b val="1"/>
      <color rgb="00FFFFFF"/>
      <sz val="18"/>
    </font>
    <font>
      <color rgb="00333333"/>
      <sz val="12"/>
    </font>
    <font>
      <b val="1"/>
      <color rgb="002E5C8A"/>
      <sz val="13"/>
    </font>
    <font>
      <b val="1"/>
      <color rgb="00E8833A"/>
    </font>
    <font>
      <sz val="11"/>
    </font>
    <font>
      <b val="1"/>
      <color rgb="00FFFFFF"/>
      <sz val="9"/>
    </font>
    <font>
      <color rgb="00444444"/>
      <sz val="11"/>
    </font>
    <font>
      <color rgb="00555555"/>
      <sz val="10"/>
    </font>
    <font>
      <color rgb="00888888"/>
      <sz val="9"/>
    </font>
  </fonts>
  <fills count="6">
    <fill>
      <patternFill/>
    </fill>
    <fill>
      <patternFill patternType="gray125"/>
    </fill>
    <fill>
      <patternFill patternType="solid">
        <fgColor rgb="002E5C8A"/>
      </patternFill>
    </fill>
    <fill>
      <patternFill patternType="solid">
        <fgColor rgb="00FFF8EC"/>
      </patternFill>
    </fill>
    <fill>
      <patternFill patternType="solid">
        <fgColor rgb="00EAF2FA"/>
      </patternFill>
    </fill>
    <fill>
      <patternFill patternType="solid">
        <fgColor rgb="00E8833A"/>
      </patternFill>
    </fill>
  </fills>
  <borders count="2">
    <border>
      <left/>
      <right/>
      <top/>
      <bottom/>
      <diagonal/>
    </border>
    <border>
      <left style="thin">
        <color rgb="00D5DFEA"/>
      </left>
      <right style="thin">
        <color rgb="00D5DFEA"/>
      </right>
      <top style="thin">
        <color rgb="00D5DFEA"/>
      </top>
      <bottom style="thin">
        <color rgb="00D5DFEA"/>
      </bottom>
    </border>
  </borders>
  <cellStyleXfs count="1">
    <xf numFmtId="0" fontId="0" fillId="0" borderId="0"/>
  </cellStyleXfs>
  <cellXfs count="22">
    <xf numFmtId="0" fontId="0" fillId="0" borderId="0" pivotButton="0" quotePrefix="0" xfId="0"/>
    <xf numFmtId="0" fontId="5" fillId="2" borderId="0" applyAlignment="1" pivotButton="0" quotePrefix="0" xfId="0">
      <alignment vertical="center" indent="1"/>
    </xf>
    <xf numFmtId="0" fontId="6" fillId="4" borderId="0" applyAlignment="1" pivotButton="0" quotePrefix="0" xfId="0">
      <alignment vertical="center" wrapText="1" indent="1"/>
    </xf>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wrapText="1"/>
    </xf>
    <xf numFmtId="0" fontId="10" fillId="5" borderId="0" applyAlignment="1" pivotButton="0" quotePrefix="0" xfId="0">
      <alignment horizontal="center" vertical="center"/>
    </xf>
    <xf numFmtId="0" fontId="9" fillId="3" borderId="0" applyAlignment="1" pivotButton="0" quotePrefix="0" xfId="0">
      <alignment vertical="center" wrapText="1" indent="1"/>
    </xf>
    <xf numFmtId="0" fontId="0" fillId="0" borderId="0" applyAlignment="1" pivotButton="0" quotePrefix="0" xfId="0">
      <alignment horizontal="center"/>
    </xf>
    <xf numFmtId="0" fontId="11" fillId="0" borderId="0" applyAlignment="1" pivotButton="0" quotePrefix="0" xfId="0">
      <alignment vertical="center" wrapText="1"/>
    </xf>
    <xf numFmtId="0" fontId="12" fillId="0" borderId="0" applyAlignment="1" pivotButton="0" quotePrefix="0" xfId="0">
      <alignment wrapText="1"/>
    </xf>
    <xf numFmtId="0" fontId="13" fillId="0" borderId="0" pivotButton="0" quotePrefix="0" xfId="0"/>
    <xf numFmtId="0" fontId="1" fillId="2" borderId="1" applyAlignment="1" pivotButton="0" quotePrefix="0" xfId="0">
      <alignment vertical="center" wrapText="1"/>
    </xf>
    <xf numFmtId="0" fontId="0" fillId="0" borderId="1" applyAlignment="1" pivotButton="0" quotePrefix="0" xfId="0">
      <alignment vertical="top" wrapText="1"/>
    </xf>
    <xf numFmtId="3" fontId="0" fillId="0" borderId="1" applyAlignment="1" pivotButton="0" quotePrefix="0" xfId="0">
      <alignment vertical="top" wrapText="1"/>
    </xf>
    <xf numFmtId="164" fontId="0" fillId="0" borderId="1" applyAlignment="1" pivotButton="0" quotePrefix="0" xfId="0">
      <alignment vertical="top" wrapText="1"/>
    </xf>
    <xf numFmtId="0" fontId="2" fillId="0" borderId="0" applyAlignment="1" pivotButton="0" quotePrefix="0" xfId="0">
      <alignment vertical="top" wrapText="1"/>
    </xf>
    <xf numFmtId="0" fontId="1" fillId="2" borderId="0" pivotButton="0" quotePrefix="0" xfId="0"/>
    <xf numFmtId="0" fontId="3" fillId="0" borderId="1" applyAlignment="1" pivotButton="0" quotePrefix="0" xfId="0">
      <alignment vertical="top" wrapText="1"/>
    </xf>
    <xf numFmtId="0" fontId="0" fillId="3" borderId="1" applyAlignment="1" pivotButton="0" quotePrefix="0" xfId="0">
      <alignment vertical="top" wrapText="1"/>
    </xf>
    <xf numFmtId="0" fontId="4" fillId="0" borderId="1" applyAlignment="1" pivotButton="0" quotePrefix="0" xfId="0">
      <alignment vertical="top" wrapText="1"/>
    </xf>
    <xf numFmtId="0" fontId="4" fillId="3" borderId="1" applyAlignment="1" pivotButton="0" quotePrefix="0" xfId="0">
      <alignment vertical="top" wrapText="1"/>
    </xf>
  </cellXfs>
  <cellStyles count="1">
    <cellStyle name="Normal" xfId="0" builtinId="0" hidden="0"/>
  </cellStyles>
  <dxfs count="1">
    <dxf>
      <fill>
        <patternFill patternType="solid">
          <fgColor rgb="00F7FAF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LIFRELL</author>
  </authors>
  <commentList>
    <comment ref="F1" authorId="0" shapeId="0">
      <text>
        <t>通常価格から何割引きか。0.84なら84%引きです</t>
      </text>
    </comment>
    <comment ref="G1" authorId="0" shapeId="0">
      <text>
        <t>何回受け取るまで解約できないか。条件なしは1です</t>
      </text>
    </comment>
    <comment ref="K1" authorId="0" shapeId="0">
      <text>
        <t>電話・マイページ・メールなど、解約できる方法です</t>
      </text>
    </comment>
    <comment ref="L1" authorId="0" shapeId="0">
      <text>
        <t>条件の回数を受け取ったときの合計の支払額です</t>
      </text>
    </comment>
    <comment ref="M1" authorId="0" shapeId="0">
      <text>
        <t>支払総額÷受取回数。お客さまの実感に近い金額です</t>
      </text>
    </comment>
  </commentList>
</comments>
</file>

<file path=xl/comments/comment2.xml><?xml version="1.0" encoding="utf-8"?>
<comments xmlns="http://schemas.openxmlformats.org/spreadsheetml/2006/main">
  <authors>
    <author>LIFRELL</author>
  </authors>
  <commentList>
    <comment ref="F1" authorId="0" shapeId="0">
      <text>
        <t>通常価格から何割引きか。0.84なら84%引きです</t>
      </text>
    </comment>
    <comment ref="G1" authorId="0" shapeId="0">
      <text>
        <t>何回受け取るまで解約できないか。条件なしは1です</t>
      </text>
    </comment>
    <comment ref="K1" authorId="0" shapeId="0">
      <text>
        <t>電話・マイページ・メールなど、解約できる方法です</t>
      </text>
    </comment>
    <comment ref="L1" authorId="0" shapeId="0">
      <text>
        <t>条件の回数を受け取ったときの合計の支払額です</t>
      </text>
    </comment>
    <comment ref="M1" authorId="0" shapeId="0">
      <text>
        <t>支払総額÷受取回数。お客さまの実感に近い金額です</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E8833A"/>
    <outlinePr summaryBelow="1" summaryRight="1"/>
    <pageSetUpPr/>
  </sheetPr>
  <dimension ref="A1:C22"/>
  <sheetViews>
    <sheetView showGridLines="0" zoomScale="110" workbookViewId="0">
      <selection activeCell="A1" sqref="A1"/>
    </sheetView>
  </sheetViews>
  <sheetFormatPr baseColWidth="8" defaultRowHeight="15"/>
  <cols>
    <col width="3" customWidth="1" min="1" max="1"/>
    <col width="6" customWidth="1" min="2" max="2"/>
    <col width="96" customWidth="1" min="3" max="3"/>
  </cols>
  <sheetData>
    <row r="1"/>
    <row r="2" ht="40" customHeight="1">
      <c r="B2" s="1" t="inlineStr">
        <is>
          <t>定期通販オファーの型と比較表</t>
        </is>
      </c>
    </row>
    <row r="3" ht="40" customHeight="1">
      <c r="B3" s="2" t="inlineStr">
        <is>
          <t>初回価格・2回目以降の価格・縛り回数・お届け間隔・特典などをそろえて、複数のオファー案を横に並べて比べる表です。縛り期間の支払総額や1回あたりの平均は自動で出ます。</t>
        </is>
      </c>
    </row>
    <row r="4"/>
    <row r="5" ht="24" customHeight="1">
      <c r="B5" s="3" t="inlineStr">
        <is>
          <t>こんなときに使えます</t>
        </is>
      </c>
    </row>
    <row r="6" ht="22" customHeight="1">
      <c r="B6" s="4" t="inlineStr">
        <is>
          <t>✓</t>
        </is>
      </c>
      <c r="C6" s="5" t="inlineStr">
        <is>
          <t>初回をいくらにするか、縛りを付けるかどうか、社内で案を出し合うとき</t>
        </is>
      </c>
    </row>
    <row r="7" ht="22" customHeight="1">
      <c r="B7" s="4" t="inlineStr">
        <is>
          <t>✓</t>
        </is>
      </c>
      <c r="C7" s="5" t="inlineStr">
        <is>
          <t>競合や似た商材のオファーを整理して、自社案の位置を確かめたいとき</t>
        </is>
      </c>
    </row>
    <row r="8" ht="22" customHeight="1">
      <c r="B8" s="4" t="inlineStr">
        <is>
          <t>✓</t>
        </is>
      </c>
      <c r="C8" s="5" t="inlineStr">
        <is>
          <t>決裁者に、案ごとのお客さまの負担と自社の回収のしやすさを説明したいとき</t>
        </is>
      </c>
    </row>
    <row r="9"/>
    <row r="10" ht="24" customHeight="1">
      <c r="B10" s="3" t="inlineStr">
        <is>
          <t>使い方は3ステップ</t>
        </is>
      </c>
    </row>
    <row r="11" ht="28" customHeight="1">
      <c r="B11" s="6" t="inlineStr">
        <is>
          <t>STEP1</t>
        </is>
      </c>
      <c r="C11" s="7" t="inlineStr">
        <is>
          <t>「オファーの型」で、考えたい型の特徴をつかみます</t>
        </is>
      </c>
    </row>
    <row r="12" ht="28" customHeight="1">
      <c r="B12" s="6" t="inlineStr">
        <is>
          <t>STEP2</t>
        </is>
      </c>
      <c r="C12" s="7" t="inlineStr">
        <is>
          <t>比較表に案を1行ずつ、価格と条件を入れます</t>
        </is>
      </c>
    </row>
    <row r="13" ht="28" customHeight="1">
      <c r="B13" s="6" t="inlineStr">
        <is>
          <t>STEP3</t>
        </is>
      </c>
      <c r="C13" s="7" t="inlineStr">
        <is>
          <t>支払総額と平均単価を見比べ、気をつける点を書き込みます</t>
        </is>
      </c>
    </row>
    <row r="14"/>
    <row r="15" ht="24" customHeight="1">
      <c r="B15" s="3" t="inlineStr">
        <is>
          <t>ちょっとしたコツ</t>
        </is>
      </c>
    </row>
    <row r="16" ht="32" customHeight="1">
      <c r="B16" s="8" t="inlineStr">
        <is>
          <t>💡</t>
        </is>
      </c>
      <c r="C16" s="9" t="inlineStr">
        <is>
          <t>初回を安くするほど申込みは増えますが、2回目に進む人の割合は下がりがちです。両方を見て決めましょう。</t>
        </is>
      </c>
    </row>
    <row r="17" ht="22" customHeight="1">
      <c r="B17" s="8" t="inlineStr">
        <is>
          <t>💡</t>
        </is>
      </c>
      <c r="C17" s="9" t="inlineStr">
        <is>
          <t>縛りや解約の条件は、申込み前の画面でわかりやすく表示することが大切です。</t>
        </is>
      </c>
    </row>
    <row r="18" ht="22" customHeight="1">
      <c r="B18" s="8" t="inlineStr">
        <is>
          <t>💡</t>
        </is>
      </c>
      <c r="C18" s="9" t="inlineStr">
        <is>
          <t>比較表と「定期価格の逆算シート」を行き来すると、回収できる案かどうかがすぐわかります。</t>
        </is>
      </c>
    </row>
    <row r="19"/>
    <row r="20" ht="32" customHeight="1">
      <c r="B20" s="10" t="inlineStr">
        <is>
          <t>シートの見方：「② 記入例」は、書き方が分かるように入力例を入れたシートです。実際には「③」以降の記入用のシートを使ってください。黄色のセルは入力欄、灰色の斜体は書き方の例です。</t>
        </is>
      </c>
    </row>
    <row r="21"/>
    <row r="22">
      <c r="B22" s="11" t="inlineStr">
        <is>
          <t>提供：株式会社LIFRELL（LIF Tech）　自由に改変して、社内でお使いください。</t>
        </is>
      </c>
    </row>
  </sheetData>
  <mergeCells count="7">
    <mergeCell ref="B2:C2"/>
    <mergeCell ref="B15:C15"/>
    <mergeCell ref="B3:C3"/>
    <mergeCell ref="B5:C5"/>
    <mergeCell ref="B20:C20"/>
    <mergeCell ref="B10:C10"/>
    <mergeCell ref="B22:C22"/>
  </mergeCells>
  <pageMargins left="0.75" right="0.75" top="1" bottom="1" header="0.5" footer="0.5"/>
</worksheet>
</file>

<file path=xl/worksheets/sheet2.xml><?xml version="1.0" encoding="utf-8"?>
<worksheet xmlns="http://schemas.openxmlformats.org/spreadsheetml/2006/main">
  <sheetPr>
    <tabColor rgb="00F2B880"/>
    <outlinePr summaryBelow="1" summaryRight="1"/>
    <pageSetUpPr/>
  </sheetPr>
  <dimension ref="A1:N9"/>
  <sheetViews>
    <sheetView zoomScale="110" workbookViewId="0">
      <pane ySplit="1" topLeftCell="A2" activePane="bottomLeft" state="frozen"/>
      <selection pane="bottomLeft" activeCell="A1" sqref="A1"/>
    </sheetView>
  </sheetViews>
  <sheetFormatPr baseColWidth="8" defaultRowHeight="15"/>
  <cols>
    <col width="14" customWidth="1" min="1" max="1"/>
    <col width="18" customWidth="1" min="2" max="2"/>
    <col width="12" customWidth="1" min="3" max="3"/>
    <col width="10" customWidth="1" min="4" max="4"/>
    <col width="12" customWidth="1" min="5" max="5"/>
    <col width="10" customWidth="1" min="6" max="6"/>
    <col width="10" customWidth="1" min="7" max="7"/>
    <col width="12" customWidth="1" min="8" max="8"/>
    <col width="18" customWidth="1" min="9" max="9"/>
    <col width="14" customWidth="1" min="10" max="10"/>
    <col width="16" customWidth="1" min="11" max="11"/>
    <col width="14" customWidth="1" min="12" max="12"/>
    <col width="12" customWidth="1" min="13" max="13"/>
    <col width="28" customWidth="1" min="14" max="14"/>
  </cols>
  <sheetData>
    <row r="1" ht="30" customHeight="1">
      <c r="A1" s="12" t="inlineStr">
        <is>
          <t>案の名前</t>
        </is>
      </c>
      <c r="B1" s="12" t="inlineStr">
        <is>
          <t>オファーの型</t>
        </is>
      </c>
      <c r="C1" s="12" t="inlineStr">
        <is>
          <t>通常価格（単品）</t>
        </is>
      </c>
      <c r="D1" s="12" t="inlineStr">
        <is>
          <t>初回価格</t>
        </is>
      </c>
      <c r="E1" s="12" t="inlineStr">
        <is>
          <t>2回目以降の価格</t>
        </is>
      </c>
      <c r="F1" s="12" t="inlineStr">
        <is>
          <t>初回の割引率</t>
        </is>
      </c>
      <c r="G1" s="12" t="inlineStr">
        <is>
          <t>受取回数の条件</t>
        </is>
      </c>
      <c r="H1" s="12" t="inlineStr">
        <is>
          <t>お届け間隔</t>
        </is>
      </c>
      <c r="I1" s="12" t="inlineStr">
        <is>
          <t>特典</t>
        </is>
      </c>
      <c r="J1" s="12" t="inlineStr">
        <is>
          <t>返金保証</t>
        </is>
      </c>
      <c r="K1" s="12" t="inlineStr">
        <is>
          <t>解約の受付</t>
        </is>
      </c>
      <c r="L1" s="12" t="inlineStr">
        <is>
          <t>縛り期間の支払総額</t>
        </is>
      </c>
      <c r="M1" s="12" t="inlineStr">
        <is>
          <t>1回あたりの平均</t>
        </is>
      </c>
      <c r="N1" s="12" t="inlineStr">
        <is>
          <t>気をつける点</t>
        </is>
      </c>
    </row>
    <row r="2" ht="36" customHeight="1">
      <c r="A2" s="13" t="inlineStr">
        <is>
          <t>A案 お試し重視</t>
        </is>
      </c>
      <c r="B2" s="13" t="inlineStr">
        <is>
          <t>初回大幅割引＋回数の条件</t>
        </is>
      </c>
      <c r="C2" s="14" t="n">
        <v>6000</v>
      </c>
      <c r="D2" s="13" t="n">
        <v>980</v>
      </c>
      <c r="E2" s="14" t="n">
        <v>4980</v>
      </c>
      <c r="F2" s="15">
        <f>IF(OR(C2="",D2="",C2=0),"",ROUND(1-D2/C2,2))</f>
        <v/>
      </c>
      <c r="G2" s="13" t="n">
        <v>3</v>
      </c>
      <c r="H2" s="13" t="inlineStr">
        <is>
          <t>30日ごと</t>
        </is>
      </c>
      <c r="I2" s="13" t="inlineStr">
        <is>
          <t>なし</t>
        </is>
      </c>
      <c r="J2" s="13" t="inlineStr">
        <is>
          <t>なし</t>
        </is>
      </c>
      <c r="K2" s="13" t="inlineStr">
        <is>
          <t>電話・マイページ</t>
        </is>
      </c>
      <c r="L2" s="14">
        <f>IF(OR(D2="",E2="",G2=""),"",D2+E2*MAX(G2-1,0))</f>
        <v/>
      </c>
      <c r="M2" s="13">
        <f>IF(L2="","",ROUND(L2/MAX(G2,1),0))</f>
        <v/>
      </c>
      <c r="N2" s="13" t="inlineStr">
        <is>
          <t>2回目の価格差が大きく、2回目への継続率が下がりやすい</t>
        </is>
      </c>
    </row>
    <row r="3" ht="36" customHeight="1">
      <c r="A3" s="13" t="inlineStr">
        <is>
          <t>B案 縛りなし</t>
        </is>
      </c>
      <c r="B3" s="13" t="inlineStr">
        <is>
          <t>初回割引＋いつでも解約</t>
        </is>
      </c>
      <c r="C3" s="14" t="n">
        <v>6000</v>
      </c>
      <c r="D3" s="14" t="n">
        <v>2980</v>
      </c>
      <c r="E3" s="14" t="n">
        <v>4980</v>
      </c>
      <c r="F3" s="15">
        <f>IF(OR(C3="",D3="",C3=0),"",ROUND(1-D3/C3,2))</f>
        <v/>
      </c>
      <c r="G3" s="13" t="n">
        <v>1</v>
      </c>
      <c r="H3" s="13" t="inlineStr">
        <is>
          <t>30日ごと</t>
        </is>
      </c>
      <c r="I3" s="13" t="inlineStr">
        <is>
          <t>ミニサイズを同梱</t>
        </is>
      </c>
      <c r="J3" s="13" t="inlineStr">
        <is>
          <t>初回のみ30日</t>
        </is>
      </c>
      <c r="K3" s="13" t="inlineStr">
        <is>
          <t>マイページ</t>
        </is>
      </c>
      <c r="L3" s="14">
        <f>IF(OR(D3="",E3="",G3=""),"",D3+E3*MAX(G3-1,0))</f>
        <v/>
      </c>
      <c r="M3" s="13">
        <f>IF(L3="","",ROUND(L3/MAX(G3,1),0))</f>
        <v/>
      </c>
      <c r="N3" s="13" t="inlineStr">
        <is>
          <t>初回で回収しにくいので獲得単価を抑える必要がある</t>
        </is>
      </c>
    </row>
    <row r="4" ht="36" customHeight="1">
      <c r="A4" s="13" t="inlineStr">
        <is>
          <t>C案 送料のみ</t>
        </is>
      </c>
      <c r="B4" s="13" t="inlineStr">
        <is>
          <t>初回は送料だけ</t>
        </is>
      </c>
      <c r="C4" s="14" t="n">
        <v>6000</v>
      </c>
      <c r="D4" s="13" t="n">
        <v>550</v>
      </c>
      <c r="E4" s="14" t="n">
        <v>5480</v>
      </c>
      <c r="F4" s="15">
        <f>IF(OR(C4="",D4="",C4=0),"",ROUND(1-D4/C4,2))</f>
        <v/>
      </c>
      <c r="G4" s="13" t="n">
        <v>4</v>
      </c>
      <c r="H4" s="13" t="inlineStr">
        <is>
          <t>30日ごと</t>
        </is>
      </c>
      <c r="I4" s="13" t="inlineStr">
        <is>
          <t>なし</t>
        </is>
      </c>
      <c r="J4" s="13" t="inlineStr">
        <is>
          <t>なし</t>
        </is>
      </c>
      <c r="K4" s="13" t="inlineStr">
        <is>
          <t>電話</t>
        </is>
      </c>
      <c r="L4" s="14">
        <f>IF(OR(D4="",E4="",G4=""),"",D4+E4*MAX(G4-1,0))</f>
        <v/>
      </c>
      <c r="M4" s="13">
        <f>IF(L4="","",ROUND(L4/MAX(G4,1),0))</f>
        <v/>
      </c>
      <c r="N4" s="13" t="inlineStr">
        <is>
          <t>冷やかしの申込みが増えやすく、受け取り率の確認が必要</t>
        </is>
      </c>
    </row>
    <row r="5" ht="36" customHeight="1">
      <c r="A5" s="13" t="inlineStr">
        <is>
          <t>D案 ずっと割引</t>
        </is>
      </c>
      <c r="B5" s="13" t="inlineStr">
        <is>
          <t>2回目以降も割引を継続</t>
        </is>
      </c>
      <c r="C5" s="14" t="n">
        <v>6000</v>
      </c>
      <c r="D5" s="14" t="n">
        <v>1980</v>
      </c>
      <c r="E5" s="14" t="n">
        <v>4480</v>
      </c>
      <c r="F5" s="15">
        <f>IF(OR(C5="",D5="",C5=0),"",ROUND(1-D5/C5,2))</f>
        <v/>
      </c>
      <c r="G5" s="13" t="n">
        <v>2</v>
      </c>
      <c r="H5" s="13" t="inlineStr">
        <is>
          <t>30日ごと</t>
        </is>
      </c>
      <c r="I5" s="13" t="inlineStr">
        <is>
          <t>毎回送料無料</t>
        </is>
      </c>
      <c r="J5" s="13" t="inlineStr">
        <is>
          <t>なし</t>
        </is>
      </c>
      <c r="K5" s="13" t="inlineStr">
        <is>
          <t>マイページ</t>
        </is>
      </c>
      <c r="L5" s="14">
        <f>IF(OR(D5="",E5="",G5=""),"",D5+E5*MAX(G5-1,0))</f>
        <v/>
      </c>
      <c r="M5" s="13">
        <f>IF(L5="","",ROUND(L5/MAX(G5,1),0))</f>
        <v/>
      </c>
      <c r="N5" s="13" t="inlineStr">
        <is>
          <t>1回あたりの利益が薄く、長く続かないと回収できない</t>
        </is>
      </c>
    </row>
    <row r="6" ht="36" customHeight="1">
      <c r="A6" s="13" t="inlineStr">
        <is>
          <t>E案 2個セット</t>
        </is>
      </c>
      <c r="B6" s="13" t="inlineStr">
        <is>
          <t>まとめてお届け</t>
        </is>
      </c>
      <c r="C6" s="14" t="n">
        <v>12000</v>
      </c>
      <c r="D6" s="14" t="n">
        <v>3980</v>
      </c>
      <c r="E6" s="14" t="n">
        <v>8980</v>
      </c>
      <c r="F6" s="15">
        <f>IF(OR(C6="",D6="",C6=0),"",ROUND(1-D6/C6,2))</f>
        <v/>
      </c>
      <c r="G6" s="13" t="n">
        <v>2</v>
      </c>
      <c r="H6" s="13" t="inlineStr">
        <is>
          <t>60日ごと</t>
        </is>
      </c>
      <c r="I6" s="13" t="inlineStr">
        <is>
          <t>専用ポーチ</t>
        </is>
      </c>
      <c r="J6" s="13" t="inlineStr">
        <is>
          <t>初回のみ</t>
        </is>
      </c>
      <c r="K6" s="13" t="inlineStr">
        <is>
          <t>電話・マイページ</t>
        </is>
      </c>
      <c r="L6" s="14">
        <f>IF(OR(D6="",E6="",G6=""),"",D6+E6*MAX(G6-1,0))</f>
        <v/>
      </c>
      <c r="M6" s="13">
        <f>IF(L6="","",ROUND(L6/MAX(G6,1),0))</f>
        <v/>
      </c>
      <c r="N6" s="13" t="inlineStr">
        <is>
          <t>1回の負担が大きく見えるので、1日あたりの金額で見せる</t>
        </is>
      </c>
    </row>
    <row r="7" ht="36" customHeight="1">
      <c r="A7" s="13" t="inlineStr">
        <is>
          <t>F案 単品から</t>
        </is>
      </c>
      <c r="B7" s="13" t="inlineStr">
        <is>
          <t>単品購入→定期へご案内</t>
        </is>
      </c>
      <c r="C7" s="14" t="n">
        <v>6000</v>
      </c>
      <c r="D7" s="14" t="n">
        <v>4800</v>
      </c>
      <c r="E7" s="14" t="n">
        <v>4980</v>
      </c>
      <c r="F7" s="15">
        <f>IF(OR(C7="",D7="",C7=0),"",ROUND(1-D7/C7,2))</f>
        <v/>
      </c>
      <c r="G7" s="13" t="n">
        <v>1</v>
      </c>
      <c r="H7" s="13" t="inlineStr">
        <is>
          <t>30日ごと</t>
        </is>
      </c>
      <c r="I7" s="13" t="inlineStr">
        <is>
          <t>定期に切り替えると次回から割引</t>
        </is>
      </c>
      <c r="J7" s="13" t="inlineStr">
        <is>
          <t>なし</t>
        </is>
      </c>
      <c r="K7" s="13" t="inlineStr">
        <is>
          <t>マイページ</t>
        </is>
      </c>
      <c r="L7" s="14">
        <f>IF(OR(D7="",E7="",G7=""),"",D7+E7*MAX(G7-1,0))</f>
        <v/>
      </c>
      <c r="M7" s="13">
        <f>IF(L7="","",ROUND(L7/MAX(G7,1),0))</f>
        <v/>
      </c>
      <c r="N7" s="13" t="inlineStr">
        <is>
          <t>案内のタイミングと伝え方で切り替え率が大きく変わる</t>
        </is>
      </c>
    </row>
    <row r="8"/>
    <row r="9" ht="20" customHeight="1">
      <c r="A9" s="16" t="inlineStr">
        <is>
          <t>※記入例の会社・商品・数字は、書き方を示すための例です。 価格や条件は比較のための例示です。</t>
        </is>
      </c>
    </row>
  </sheetData>
  <mergeCells count="1">
    <mergeCell ref="A9:H9"/>
  </mergeCells>
  <conditionalFormatting sqref="A2:N8">
    <cfRule type="expression" priority="900" dxfId="0">
      <formula>AND(MOD(ROW(),2)=0,$A2&lt;&gt;"")</formula>
    </cfRule>
  </conditionalFormatting>
  <dataValidations count="2">
    <dataValidation sqref="B2:B8" showDropDown="0" showInputMessage="0" showErrorMessage="0" allowBlank="1" type="list">
      <formula1>"初回大幅割引＋回数の条件,初回割引＋いつでも解約,初回は送料だけ,2回目以降も割引を継続,まとめてお届け,単品購入→定期へご案内,その他"</formula1>
    </dataValidation>
    <dataValidation sqref="H2:H8" showDropDown="0" showInputMessage="0" showErrorMessage="0" allowBlank="1" type="list">
      <formula1>"30日ごと,45日ごと,60日ごと,90日ごと,選べる"</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F2B880"/>
    <outlinePr summaryBelow="1" summaryRight="1"/>
    <pageSetUpPr/>
  </sheetPr>
  <dimension ref="A1:B8"/>
  <sheetViews>
    <sheetView zoomScale="110" workbookViewId="0">
      <selection activeCell="A1" sqref="A1"/>
    </sheetView>
  </sheetViews>
  <sheetFormatPr baseColWidth="8" defaultRowHeight="15"/>
  <cols>
    <col width="28" customWidth="1" min="1" max="1"/>
    <col width="90" customWidth="1" min="2" max="2"/>
  </cols>
  <sheetData>
    <row r="1">
      <c r="A1" s="17" t="inlineStr">
        <is>
          <t>項目</t>
        </is>
      </c>
      <c r="B1" s="17" t="inlineStr">
        <is>
          <t>内容</t>
        </is>
      </c>
    </row>
    <row r="2" ht="32" customHeight="1">
      <c r="A2" s="18" t="inlineStr">
        <is>
          <t>初回大幅割引＋回数の条件</t>
        </is>
      </c>
      <c r="B2" s="19" t="inlineStr">
        <is>
          <t>例：入口の価格を思い切って下げ、数回の受け取りで回収する型。申込みは集まりやすい一方、2回目以降の負担の伝え方がとても大切です</t>
        </is>
      </c>
    </row>
    <row r="3" ht="32" customHeight="1">
      <c r="A3" s="18" t="inlineStr">
        <is>
          <t>初回割引＋いつでも解約</t>
        </is>
      </c>
      <c r="B3" s="19" t="inlineStr">
        <is>
          <t>例：縛りがない安心感で申込みの心理的な壁を下げる型。初回で回収しにくいため、獲得単価を抑えるか、商品の満足度で続けてもらう必要があります</t>
        </is>
      </c>
    </row>
    <row r="4" ht="22" customHeight="1">
      <c r="A4" s="18" t="inlineStr">
        <is>
          <t>初回は送料だけ</t>
        </is>
      </c>
      <c r="B4" s="19" t="inlineStr">
        <is>
          <t>例：試してもらう人数を最大化する型。受け取らない人や1回で終わる人も増えるので、受け取り率を必ず見ます</t>
        </is>
      </c>
    </row>
    <row r="5" ht="22" customHeight="1">
      <c r="A5" s="18" t="inlineStr">
        <is>
          <t>2回目以降も割引を継続</t>
        </is>
      </c>
      <c r="B5" s="19" t="inlineStr">
        <is>
          <t>例：続けるほどお得な状態を保つ型。解約が起きにくい反面、1回あたりの利益が薄くなります</t>
        </is>
      </c>
    </row>
    <row r="6" ht="22" customHeight="1">
      <c r="A6" s="18" t="inlineStr">
        <is>
          <t>まとめてお届け</t>
        </is>
      </c>
      <c r="B6" s="19" t="inlineStr">
        <is>
          <t>例：2〜3個を長めの間隔で届ける型。1回の支払いは大きくなりますが、配送の回数と費用を抑えられます</t>
        </is>
      </c>
    </row>
    <row r="7" ht="22" customHeight="1">
      <c r="A7" s="18" t="inlineStr">
        <is>
          <t>単品購入→定期へご案内</t>
        </is>
      </c>
      <c r="B7" s="19" t="inlineStr">
        <is>
          <t>例：まず単品で買ってもらい、満足した人に定期をすすめる型。広告費はかかりにくいものの、定期の人数は増えにくいです</t>
        </is>
      </c>
    </row>
    <row r="8" ht="32" customHeight="1">
      <c r="A8" s="18" t="inlineStr">
        <is>
          <t>表示で気をつけること</t>
        </is>
      </c>
      <c r="B8" s="19" t="inlineStr">
        <is>
          <t>例：定期であること・回数・各回の金額・解約の方法と期限を、申込みの前にわかりやすく見せます。比べる元の価格にも根拠が必要です。最終判断は専門家・各社の規定に従ってください</t>
        </is>
      </c>
    </row>
  </sheetData>
  <pageMargins left="0.75" right="0.75" top="1" bottom="1" header="0.5" footer="0.5"/>
</worksheet>
</file>

<file path=xl/worksheets/sheet4.xml><?xml version="1.0" encoding="utf-8"?>
<worksheet xmlns="http://schemas.openxmlformats.org/spreadsheetml/2006/main">
  <sheetPr>
    <tabColor rgb="002E5C8A"/>
    <outlinePr summaryBelow="1" summaryRight="1"/>
    <pageSetUpPr/>
  </sheetPr>
  <dimension ref="A1:N22"/>
  <sheetViews>
    <sheetView zoomScale="110" workbookViewId="0">
      <pane ySplit="1" topLeftCell="A2" activePane="bottomLeft" state="frozen"/>
      <selection pane="bottomLeft" activeCell="A1" sqref="A1"/>
    </sheetView>
  </sheetViews>
  <sheetFormatPr baseColWidth="8" defaultRowHeight="15"/>
  <cols>
    <col width="14" customWidth="1" min="1" max="1"/>
    <col width="18" customWidth="1" min="2" max="2"/>
    <col width="12" customWidth="1" min="3" max="3"/>
    <col width="10" customWidth="1" min="4" max="4"/>
    <col width="12" customWidth="1" min="5" max="5"/>
    <col width="10" customWidth="1" min="6" max="6"/>
    <col width="10" customWidth="1" min="7" max="7"/>
    <col width="12" customWidth="1" min="8" max="8"/>
    <col width="18" customWidth="1" min="9" max="9"/>
    <col width="14" customWidth="1" min="10" max="10"/>
    <col width="16" customWidth="1" min="11" max="11"/>
    <col width="14" customWidth="1" min="12" max="12"/>
    <col width="12" customWidth="1" min="13" max="13"/>
    <col width="28" customWidth="1" min="14" max="14"/>
  </cols>
  <sheetData>
    <row r="1" ht="30" customHeight="1">
      <c r="A1" s="12" t="inlineStr">
        <is>
          <t>案の名前</t>
        </is>
      </c>
      <c r="B1" s="12" t="inlineStr">
        <is>
          <t>オファーの型</t>
        </is>
      </c>
      <c r="C1" s="12" t="inlineStr">
        <is>
          <t>通常価格（単品）</t>
        </is>
      </c>
      <c r="D1" s="12" t="inlineStr">
        <is>
          <t>初回価格</t>
        </is>
      </c>
      <c r="E1" s="12" t="inlineStr">
        <is>
          <t>2回目以降の価格</t>
        </is>
      </c>
      <c r="F1" s="12" t="inlineStr">
        <is>
          <t>初回の割引率</t>
        </is>
      </c>
      <c r="G1" s="12" t="inlineStr">
        <is>
          <t>受取回数の条件</t>
        </is>
      </c>
      <c r="H1" s="12" t="inlineStr">
        <is>
          <t>お届け間隔</t>
        </is>
      </c>
      <c r="I1" s="12" t="inlineStr">
        <is>
          <t>特典</t>
        </is>
      </c>
      <c r="J1" s="12" t="inlineStr">
        <is>
          <t>返金保証</t>
        </is>
      </c>
      <c r="K1" s="12" t="inlineStr">
        <is>
          <t>解約の受付</t>
        </is>
      </c>
      <c r="L1" s="12" t="inlineStr">
        <is>
          <t>縛り期間の支払総額</t>
        </is>
      </c>
      <c r="M1" s="12" t="inlineStr">
        <is>
          <t>1回あたりの平均</t>
        </is>
      </c>
      <c r="N1" s="12" t="inlineStr">
        <is>
          <t>気をつける点</t>
        </is>
      </c>
    </row>
    <row r="2" ht="36" customHeight="1">
      <c r="A2" s="20" t="inlineStr">
        <is>
          <t>例：A案</t>
        </is>
      </c>
      <c r="B2" s="20" t="inlineStr">
        <is>
          <t>例：初回大幅割引＋回数の条件</t>
        </is>
      </c>
      <c r="C2" s="20" t="inlineStr">
        <is>
          <t>例：6000</t>
        </is>
      </c>
      <c r="D2" s="20" t="inlineStr">
        <is>
          <t>例：980</t>
        </is>
      </c>
      <c r="E2" s="20" t="inlineStr">
        <is>
          <t>例：4980</t>
        </is>
      </c>
      <c r="F2" s="20" t="inlineStr">
        <is>
          <t>（自動で計算）</t>
        </is>
      </c>
      <c r="G2" s="20" t="inlineStr">
        <is>
          <t>例：3（条件なしは1）</t>
        </is>
      </c>
      <c r="H2" s="20" t="inlineStr">
        <is>
          <t>例：30日ごと</t>
        </is>
      </c>
      <c r="I2" s="20" t="inlineStr">
        <is>
          <t>例：なし</t>
        </is>
      </c>
      <c r="J2" s="20" t="inlineStr">
        <is>
          <t>例：初回のみ30日</t>
        </is>
      </c>
      <c r="K2" s="20" t="inlineStr">
        <is>
          <t>例：マイページ</t>
        </is>
      </c>
      <c r="L2" s="20" t="inlineStr">
        <is>
          <t>（自動で計算）</t>
        </is>
      </c>
      <c r="M2" s="20" t="inlineStr">
        <is>
          <t>（自動で計算）</t>
        </is>
      </c>
      <c r="N2" s="20" t="inlineStr">
        <is>
          <t>例：2回目の価格差に注意</t>
        </is>
      </c>
    </row>
    <row r="3" ht="22" customHeight="1">
      <c r="A3" s="13" t="n"/>
      <c r="B3" s="13" t="n"/>
      <c r="C3" s="13" t="n"/>
      <c r="D3" s="13" t="n"/>
      <c r="E3" s="13" t="n"/>
      <c r="F3" s="15">
        <f>IF(OR(C3="",D3="",C3=0),"",ROUND(1-D3/C3,2))</f>
        <v/>
      </c>
      <c r="G3" s="13" t="n"/>
      <c r="H3" s="13" t="n"/>
      <c r="I3" s="13" t="n"/>
      <c r="J3" s="13" t="n"/>
      <c r="K3" s="13" t="n"/>
      <c r="L3" s="14">
        <f>IF(OR(D3="",E3="",G3=""),"",D3+E3*MAX(G3-1,0))</f>
        <v/>
      </c>
      <c r="M3" s="13">
        <f>IF(L3="","",ROUND(L3/MAX(G3,1),0))</f>
        <v/>
      </c>
      <c r="N3" s="13" t="n"/>
    </row>
    <row r="4" ht="22" customHeight="1">
      <c r="A4" s="13" t="n"/>
      <c r="B4" s="13" t="n"/>
      <c r="C4" s="13" t="n"/>
      <c r="D4" s="13" t="n"/>
      <c r="E4" s="13" t="n"/>
      <c r="F4" s="15">
        <f>IF(OR(C4="",D4="",C4=0),"",ROUND(1-D4/C4,2))</f>
        <v/>
      </c>
      <c r="G4" s="13" t="n"/>
      <c r="H4" s="13" t="n"/>
      <c r="I4" s="13" t="n"/>
      <c r="J4" s="13" t="n"/>
      <c r="K4" s="13" t="n"/>
      <c r="L4" s="14">
        <f>IF(OR(D4="",E4="",G4=""),"",D4+E4*MAX(G4-1,0))</f>
        <v/>
      </c>
      <c r="M4" s="13">
        <f>IF(L4="","",ROUND(L4/MAX(G4,1),0))</f>
        <v/>
      </c>
      <c r="N4" s="13" t="n"/>
    </row>
    <row r="5" ht="22" customHeight="1">
      <c r="A5" s="13" t="n"/>
      <c r="B5" s="13" t="n"/>
      <c r="C5" s="13" t="n"/>
      <c r="D5" s="13" t="n"/>
      <c r="E5" s="13" t="n"/>
      <c r="F5" s="15">
        <f>IF(OR(C5="",D5="",C5=0),"",ROUND(1-D5/C5,2))</f>
        <v/>
      </c>
      <c r="G5" s="13" t="n"/>
      <c r="H5" s="13" t="n"/>
      <c r="I5" s="13" t="n"/>
      <c r="J5" s="13" t="n"/>
      <c r="K5" s="13" t="n"/>
      <c r="L5" s="14">
        <f>IF(OR(D5="",E5="",G5=""),"",D5+E5*MAX(G5-1,0))</f>
        <v/>
      </c>
      <c r="M5" s="13">
        <f>IF(L5="","",ROUND(L5/MAX(G5,1),0))</f>
        <v/>
      </c>
      <c r="N5" s="13" t="n"/>
    </row>
    <row r="6" ht="22" customHeight="1">
      <c r="A6" s="13" t="n"/>
      <c r="B6" s="13" t="n"/>
      <c r="C6" s="13" t="n"/>
      <c r="D6" s="13" t="n"/>
      <c r="E6" s="13" t="n"/>
      <c r="F6" s="15">
        <f>IF(OR(C6="",D6="",C6=0),"",ROUND(1-D6/C6,2))</f>
        <v/>
      </c>
      <c r="G6" s="13" t="n"/>
      <c r="H6" s="13" t="n"/>
      <c r="I6" s="13" t="n"/>
      <c r="J6" s="13" t="n"/>
      <c r="K6" s="13" t="n"/>
      <c r="L6" s="14">
        <f>IF(OR(D6="",E6="",G6=""),"",D6+E6*MAX(G6-1,0))</f>
        <v/>
      </c>
      <c r="M6" s="13">
        <f>IF(L6="","",ROUND(L6/MAX(G6,1),0))</f>
        <v/>
      </c>
      <c r="N6" s="13" t="n"/>
    </row>
    <row r="7" ht="22" customHeight="1">
      <c r="A7" s="13" t="n"/>
      <c r="B7" s="13" t="n"/>
      <c r="C7" s="13" t="n"/>
      <c r="D7" s="13" t="n"/>
      <c r="E7" s="13" t="n"/>
      <c r="F7" s="15">
        <f>IF(OR(C7="",D7="",C7=0),"",ROUND(1-D7/C7,2))</f>
        <v/>
      </c>
      <c r="G7" s="13" t="n"/>
      <c r="H7" s="13" t="n"/>
      <c r="I7" s="13" t="n"/>
      <c r="J7" s="13" t="n"/>
      <c r="K7" s="13" t="n"/>
      <c r="L7" s="14">
        <f>IF(OR(D7="",E7="",G7=""),"",D7+E7*MAX(G7-1,0))</f>
        <v/>
      </c>
      <c r="M7" s="13">
        <f>IF(L7="","",ROUND(L7/MAX(G7,1),0))</f>
        <v/>
      </c>
      <c r="N7" s="13" t="n"/>
    </row>
    <row r="8" ht="22" customHeight="1">
      <c r="A8" s="13" t="n"/>
      <c r="B8" s="13" t="n"/>
      <c r="C8" s="13" t="n"/>
      <c r="D8" s="13" t="n"/>
      <c r="E8" s="13" t="n"/>
      <c r="F8" s="15">
        <f>IF(OR(C8="",D8="",C8=0),"",ROUND(1-D8/C8,2))</f>
        <v/>
      </c>
      <c r="G8" s="13" t="n"/>
      <c r="H8" s="13" t="n"/>
      <c r="I8" s="13" t="n"/>
      <c r="J8" s="13" t="n"/>
      <c r="K8" s="13" t="n"/>
      <c r="L8" s="14">
        <f>IF(OR(D8="",E8="",G8=""),"",D8+E8*MAX(G8-1,0))</f>
        <v/>
      </c>
      <c r="M8" s="13">
        <f>IF(L8="","",ROUND(L8/MAX(G8,1),0))</f>
        <v/>
      </c>
      <c r="N8" s="13" t="n"/>
    </row>
    <row r="9" ht="22" customHeight="1">
      <c r="A9" s="13" t="n"/>
      <c r="B9" s="13" t="n"/>
      <c r="C9" s="13" t="n"/>
      <c r="D9" s="13" t="n"/>
      <c r="E9" s="13" t="n"/>
      <c r="F9" s="15">
        <f>IF(OR(C9="",D9="",C9=0),"",ROUND(1-D9/C9,2))</f>
        <v/>
      </c>
      <c r="G9" s="13" t="n"/>
      <c r="H9" s="13" t="n"/>
      <c r="I9" s="13" t="n"/>
      <c r="J9" s="13" t="n"/>
      <c r="K9" s="13" t="n"/>
      <c r="L9" s="14">
        <f>IF(OR(D9="",E9="",G9=""),"",D9+E9*MAX(G9-1,0))</f>
        <v/>
      </c>
      <c r="M9" s="13">
        <f>IF(L9="","",ROUND(L9/MAX(G9,1),0))</f>
        <v/>
      </c>
      <c r="N9" s="13" t="n"/>
    </row>
    <row r="10" ht="22" customHeight="1">
      <c r="A10" s="13" t="n"/>
      <c r="B10" s="13" t="n"/>
      <c r="C10" s="13" t="n"/>
      <c r="D10" s="13" t="n"/>
      <c r="E10" s="13" t="n"/>
      <c r="F10" s="15">
        <f>IF(OR(C10="",D10="",C10=0),"",ROUND(1-D10/C10,2))</f>
        <v/>
      </c>
      <c r="G10" s="13" t="n"/>
      <c r="H10" s="13" t="n"/>
      <c r="I10" s="13" t="n"/>
      <c r="J10" s="13" t="n"/>
      <c r="K10" s="13" t="n"/>
      <c r="L10" s="14">
        <f>IF(OR(D10="",E10="",G10=""),"",D10+E10*MAX(G10-1,0))</f>
        <v/>
      </c>
      <c r="M10" s="13">
        <f>IF(L10="","",ROUND(L10/MAX(G10,1),0))</f>
        <v/>
      </c>
      <c r="N10" s="13" t="n"/>
    </row>
    <row r="11" ht="22" customHeight="1">
      <c r="A11" s="13" t="n"/>
      <c r="B11" s="13" t="n"/>
      <c r="C11" s="13" t="n"/>
      <c r="D11" s="13" t="n"/>
      <c r="E11" s="13" t="n"/>
      <c r="F11" s="15">
        <f>IF(OR(C11="",D11="",C11=0),"",ROUND(1-D11/C11,2))</f>
        <v/>
      </c>
      <c r="G11" s="13" t="n"/>
      <c r="H11" s="13" t="n"/>
      <c r="I11" s="13" t="n"/>
      <c r="J11" s="13" t="n"/>
      <c r="K11" s="13" t="n"/>
      <c r="L11" s="14">
        <f>IF(OR(D11="",E11="",G11=""),"",D11+E11*MAX(G11-1,0))</f>
        <v/>
      </c>
      <c r="M11" s="13">
        <f>IF(L11="","",ROUND(L11/MAX(G11,1),0))</f>
        <v/>
      </c>
      <c r="N11" s="13" t="n"/>
    </row>
    <row r="12" ht="22" customHeight="1">
      <c r="A12" s="13" t="n"/>
      <c r="B12" s="13" t="n"/>
      <c r="C12" s="13" t="n"/>
      <c r="D12" s="13" t="n"/>
      <c r="E12" s="13" t="n"/>
      <c r="F12" s="15">
        <f>IF(OR(C12="",D12="",C12=0),"",ROUND(1-D12/C12,2))</f>
        <v/>
      </c>
      <c r="G12" s="13" t="n"/>
      <c r="H12" s="13" t="n"/>
      <c r="I12" s="13" t="n"/>
      <c r="J12" s="13" t="n"/>
      <c r="K12" s="13" t="n"/>
      <c r="L12" s="14">
        <f>IF(OR(D12="",E12="",G12=""),"",D12+E12*MAX(G12-1,0))</f>
        <v/>
      </c>
      <c r="M12" s="13">
        <f>IF(L12="","",ROUND(L12/MAX(G12,1),0))</f>
        <v/>
      </c>
      <c r="N12" s="13" t="n"/>
    </row>
    <row r="13" ht="22" customHeight="1">
      <c r="A13" s="13" t="n"/>
      <c r="B13" s="13" t="n"/>
      <c r="C13" s="13" t="n"/>
      <c r="D13" s="13" t="n"/>
      <c r="E13" s="13" t="n"/>
      <c r="F13" s="15">
        <f>IF(OR(C13="",D13="",C13=0),"",ROUND(1-D13/C13,2))</f>
        <v/>
      </c>
      <c r="G13" s="13" t="n"/>
      <c r="H13" s="13" t="n"/>
      <c r="I13" s="13" t="n"/>
      <c r="J13" s="13" t="n"/>
      <c r="K13" s="13" t="n"/>
      <c r="L13" s="14">
        <f>IF(OR(D13="",E13="",G13=""),"",D13+E13*MAX(G13-1,0))</f>
        <v/>
      </c>
      <c r="M13" s="13">
        <f>IF(L13="","",ROUND(L13/MAX(G13,1),0))</f>
        <v/>
      </c>
      <c r="N13" s="13" t="n"/>
    </row>
    <row r="14" ht="22" customHeight="1">
      <c r="A14" s="13" t="n"/>
      <c r="B14" s="13" t="n"/>
      <c r="C14" s="13" t="n"/>
      <c r="D14" s="13" t="n"/>
      <c r="E14" s="13" t="n"/>
      <c r="F14" s="15">
        <f>IF(OR(C14="",D14="",C14=0),"",ROUND(1-D14/C14,2))</f>
        <v/>
      </c>
      <c r="G14" s="13" t="n"/>
      <c r="H14" s="13" t="n"/>
      <c r="I14" s="13" t="n"/>
      <c r="J14" s="13" t="n"/>
      <c r="K14" s="13" t="n"/>
      <c r="L14" s="14">
        <f>IF(OR(D14="",E14="",G14=""),"",D14+E14*MAX(G14-1,0))</f>
        <v/>
      </c>
      <c r="M14" s="13">
        <f>IF(L14="","",ROUND(L14/MAX(G14,1),0))</f>
        <v/>
      </c>
      <c r="N14" s="13" t="n"/>
    </row>
    <row r="15" ht="22" customHeight="1">
      <c r="A15" s="13" t="n"/>
      <c r="B15" s="13" t="n"/>
      <c r="C15" s="13" t="n"/>
      <c r="D15" s="13" t="n"/>
      <c r="E15" s="13" t="n"/>
      <c r="F15" s="15">
        <f>IF(OR(C15="",D15="",C15=0),"",ROUND(1-D15/C15,2))</f>
        <v/>
      </c>
      <c r="G15" s="13" t="n"/>
      <c r="H15" s="13" t="n"/>
      <c r="I15" s="13" t="n"/>
      <c r="J15" s="13" t="n"/>
      <c r="K15" s="13" t="n"/>
      <c r="L15" s="14">
        <f>IF(OR(D15="",E15="",G15=""),"",D15+E15*MAX(G15-1,0))</f>
        <v/>
      </c>
      <c r="M15" s="13">
        <f>IF(L15="","",ROUND(L15/MAX(G15,1),0))</f>
        <v/>
      </c>
      <c r="N15" s="13" t="n"/>
    </row>
    <row r="16" ht="22" customHeight="1">
      <c r="A16" s="13" t="n"/>
      <c r="B16" s="13" t="n"/>
      <c r="C16" s="13" t="n"/>
      <c r="D16" s="13" t="n"/>
      <c r="E16" s="13" t="n"/>
      <c r="F16" s="15">
        <f>IF(OR(C16="",D16="",C16=0),"",ROUND(1-D16/C16,2))</f>
        <v/>
      </c>
      <c r="G16" s="13" t="n"/>
      <c r="H16" s="13" t="n"/>
      <c r="I16" s="13" t="n"/>
      <c r="J16" s="13" t="n"/>
      <c r="K16" s="13" t="n"/>
      <c r="L16" s="14">
        <f>IF(OR(D16="",E16="",G16=""),"",D16+E16*MAX(G16-1,0))</f>
        <v/>
      </c>
      <c r="M16" s="13">
        <f>IF(L16="","",ROUND(L16/MAX(G16,1),0))</f>
        <v/>
      </c>
      <c r="N16" s="13" t="n"/>
    </row>
    <row r="17" ht="22" customHeight="1">
      <c r="A17" s="13" t="n"/>
      <c r="B17" s="13" t="n"/>
      <c r="C17" s="13" t="n"/>
      <c r="D17" s="13" t="n"/>
      <c r="E17" s="13" t="n"/>
      <c r="F17" s="15">
        <f>IF(OR(C17="",D17="",C17=0),"",ROUND(1-D17/C17,2))</f>
        <v/>
      </c>
      <c r="G17" s="13" t="n"/>
      <c r="H17" s="13" t="n"/>
      <c r="I17" s="13" t="n"/>
      <c r="J17" s="13" t="n"/>
      <c r="K17" s="13" t="n"/>
      <c r="L17" s="14">
        <f>IF(OR(D17="",E17="",G17=""),"",D17+E17*MAX(G17-1,0))</f>
        <v/>
      </c>
      <c r="M17" s="13">
        <f>IF(L17="","",ROUND(L17/MAX(G17,1),0))</f>
        <v/>
      </c>
      <c r="N17" s="13" t="n"/>
    </row>
    <row r="18" ht="22" customHeight="1">
      <c r="A18" s="13" t="n"/>
      <c r="B18" s="13" t="n"/>
      <c r="C18" s="13" t="n"/>
      <c r="D18" s="13" t="n"/>
      <c r="E18" s="13" t="n"/>
      <c r="F18" s="15">
        <f>IF(OR(C18="",D18="",C18=0),"",ROUND(1-D18/C18,2))</f>
        <v/>
      </c>
      <c r="G18" s="13" t="n"/>
      <c r="H18" s="13" t="n"/>
      <c r="I18" s="13" t="n"/>
      <c r="J18" s="13" t="n"/>
      <c r="K18" s="13" t="n"/>
      <c r="L18" s="14">
        <f>IF(OR(D18="",E18="",G18=""),"",D18+E18*MAX(G18-1,0))</f>
        <v/>
      </c>
      <c r="M18" s="13">
        <f>IF(L18="","",ROUND(L18/MAX(G18,1),0))</f>
        <v/>
      </c>
      <c r="N18" s="13" t="n"/>
    </row>
    <row r="19" ht="22" customHeight="1">
      <c r="A19" s="13" t="n"/>
      <c r="B19" s="13" t="n"/>
      <c r="C19" s="13" t="n"/>
      <c r="D19" s="13" t="n"/>
      <c r="E19" s="13" t="n"/>
      <c r="F19" s="15">
        <f>IF(OR(C19="",D19="",C19=0),"",ROUND(1-D19/C19,2))</f>
        <v/>
      </c>
      <c r="G19" s="13" t="n"/>
      <c r="H19" s="13" t="n"/>
      <c r="I19" s="13" t="n"/>
      <c r="J19" s="13" t="n"/>
      <c r="K19" s="13" t="n"/>
      <c r="L19" s="14">
        <f>IF(OR(D19="",E19="",G19=""),"",D19+E19*MAX(G19-1,0))</f>
        <v/>
      </c>
      <c r="M19" s="13">
        <f>IF(L19="","",ROUND(L19/MAX(G19,1),0))</f>
        <v/>
      </c>
      <c r="N19" s="13" t="n"/>
    </row>
    <row r="20" ht="22" customHeight="1">
      <c r="A20" s="13" t="n"/>
      <c r="B20" s="13" t="n"/>
      <c r="C20" s="13" t="n"/>
      <c r="D20" s="13" t="n"/>
      <c r="E20" s="13" t="n"/>
      <c r="F20" s="15">
        <f>IF(OR(C20="",D20="",C20=0),"",ROUND(1-D20/C20,2))</f>
        <v/>
      </c>
      <c r="G20" s="13" t="n"/>
      <c r="H20" s="13" t="n"/>
      <c r="I20" s="13" t="n"/>
      <c r="J20" s="13" t="n"/>
      <c r="K20" s="13" t="n"/>
      <c r="L20" s="14">
        <f>IF(OR(D20="",E20="",G20=""),"",D20+E20*MAX(G20-1,0))</f>
        <v/>
      </c>
      <c r="M20" s="13">
        <f>IF(L20="","",ROUND(L20/MAX(G20,1),0))</f>
        <v/>
      </c>
      <c r="N20" s="13" t="n"/>
    </row>
    <row r="21" ht="22" customHeight="1">
      <c r="A21" s="13" t="n"/>
      <c r="B21" s="13" t="n"/>
      <c r="C21" s="13" t="n"/>
      <c r="D21" s="13" t="n"/>
      <c r="E21" s="13" t="n"/>
      <c r="F21" s="15">
        <f>IF(OR(C21="",D21="",C21=0),"",ROUND(1-D21/C21,2))</f>
        <v/>
      </c>
      <c r="G21" s="13" t="n"/>
      <c r="H21" s="13" t="n"/>
      <c r="I21" s="13" t="n"/>
      <c r="J21" s="13" t="n"/>
      <c r="K21" s="13" t="n"/>
      <c r="L21" s="14">
        <f>IF(OR(D21="",E21="",G21=""),"",D21+E21*MAX(G21-1,0))</f>
        <v/>
      </c>
      <c r="M21" s="13">
        <f>IF(L21="","",ROUND(L21/MAX(G21,1),0))</f>
        <v/>
      </c>
      <c r="N21" s="13" t="n"/>
    </row>
    <row r="22" ht="22" customHeight="1">
      <c r="A22" s="13" t="n"/>
      <c r="B22" s="13" t="n"/>
      <c r="C22" s="13" t="n"/>
      <c r="D22" s="13" t="n"/>
      <c r="E22" s="13" t="n"/>
      <c r="F22" s="15">
        <f>IF(OR(C22="",D22="",C22=0),"",ROUND(1-D22/C22,2))</f>
        <v/>
      </c>
      <c r="G22" s="13" t="n"/>
      <c r="H22" s="13" t="n"/>
      <c r="I22" s="13" t="n"/>
      <c r="J22" s="13" t="n"/>
      <c r="K22" s="13" t="n"/>
      <c r="L22" s="14">
        <f>IF(OR(D22="",E22="",G22=""),"",D22+E22*MAX(G22-1,0))</f>
        <v/>
      </c>
      <c r="M22" s="13">
        <f>IF(L22="","",ROUND(L22/MAX(G22,1),0))</f>
        <v/>
      </c>
      <c r="N22" s="13" t="n"/>
    </row>
  </sheetData>
  <conditionalFormatting sqref="A2:N23">
    <cfRule type="expression" priority="900" dxfId="0">
      <formula>AND(MOD(ROW(),2)=0,$A2&lt;&gt;"")</formula>
    </cfRule>
  </conditionalFormatting>
  <dataValidations count="2">
    <dataValidation sqref="B2:B23" showDropDown="0" showInputMessage="0" showErrorMessage="0" allowBlank="1" type="list">
      <formula1>"初回大幅割引＋回数の条件,初回割引＋いつでも解約,初回は送料だけ,2回目以降も割引を継続,まとめてお届け,単品購入→定期へご案内,その他"</formula1>
    </dataValidation>
    <dataValidation sqref="H2:H23" showDropDown="0" showInputMessage="0" showErrorMessage="0" allowBlank="1" type="list">
      <formula1>"30日ごと,45日ごと,60日ごと,90日ごと,選べる"</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2E5C8A"/>
    <outlinePr summaryBelow="1" summaryRight="1"/>
    <pageSetUpPr/>
  </sheetPr>
  <dimension ref="A1:B8"/>
  <sheetViews>
    <sheetView zoomScale="110" workbookViewId="0">
      <selection activeCell="A1" sqref="A1"/>
    </sheetView>
  </sheetViews>
  <sheetFormatPr baseColWidth="8" defaultRowHeight="15"/>
  <cols>
    <col width="28" customWidth="1" min="1" max="1"/>
    <col width="90" customWidth="1" min="2" max="2"/>
  </cols>
  <sheetData>
    <row r="1">
      <c r="A1" s="17" t="inlineStr">
        <is>
          <t>項目</t>
        </is>
      </c>
      <c r="B1" s="17" t="inlineStr">
        <is>
          <t>内容</t>
        </is>
      </c>
    </row>
    <row r="2" ht="32" customHeight="1">
      <c r="A2" s="18" t="inlineStr">
        <is>
          <t>初回大幅割引＋回数の条件</t>
        </is>
      </c>
      <c r="B2" s="21" t="inlineStr">
        <is>
          <t>例：入口の価格を思い切って下げ、数回の受け取りで回収する型。申込みは集まりやすい一方、2回目以降の負担の伝え方がとても大切です</t>
        </is>
      </c>
    </row>
    <row r="3" ht="32" customHeight="1">
      <c r="A3" s="18" t="inlineStr">
        <is>
          <t>初回割引＋いつでも解約</t>
        </is>
      </c>
      <c r="B3" s="21" t="inlineStr">
        <is>
          <t>例：縛りがない安心感で申込みの心理的な壁を下げる型。初回で回収しにくいため、獲得単価を抑えるか、商品の満足度で続けてもらう必要があります</t>
        </is>
      </c>
    </row>
    <row r="4" ht="22" customHeight="1">
      <c r="A4" s="18" t="inlineStr">
        <is>
          <t>初回は送料だけ</t>
        </is>
      </c>
      <c r="B4" s="21" t="inlineStr">
        <is>
          <t>例：試してもらう人数を最大化する型。受け取らない人や1回で終わる人も増えるので、受け取り率を必ず見ます</t>
        </is>
      </c>
    </row>
    <row r="5" ht="22" customHeight="1">
      <c r="A5" s="18" t="inlineStr">
        <is>
          <t>2回目以降も割引を継続</t>
        </is>
      </c>
      <c r="B5" s="21" t="inlineStr">
        <is>
          <t>例：続けるほどお得な状態を保つ型。解約が起きにくい反面、1回あたりの利益が薄くなります</t>
        </is>
      </c>
    </row>
    <row r="6" ht="22" customHeight="1">
      <c r="A6" s="18" t="inlineStr">
        <is>
          <t>まとめてお届け</t>
        </is>
      </c>
      <c r="B6" s="21" t="inlineStr">
        <is>
          <t>例：2〜3個を長めの間隔で届ける型。1回の支払いは大きくなりますが、配送の回数と費用を抑えられます</t>
        </is>
      </c>
    </row>
    <row r="7" ht="22" customHeight="1">
      <c r="A7" s="18" t="inlineStr">
        <is>
          <t>単品購入→定期へご案内</t>
        </is>
      </c>
      <c r="B7" s="21" t="inlineStr">
        <is>
          <t>例：まず単品で買ってもらい、満足した人に定期をすすめる型。広告費はかかりにくいものの、定期の人数は増えにくいです</t>
        </is>
      </c>
    </row>
    <row r="8" ht="32" customHeight="1">
      <c r="A8" s="18" t="inlineStr">
        <is>
          <t>表示で気をつけること</t>
        </is>
      </c>
      <c r="B8" s="21" t="inlineStr">
        <is>
          <t>例：定期であること・回数・各回の金額・解約の方法と期限を、申込みの前にわかりやすく見せます。比べる元の価格にも根拠が必要です。最終判断は専門家・各社の規定に従ってください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株式会社LIFRELL（LIF Tech）</dc:creator>
  <dcterms:created xmlns:dcterms="http://purl.org/dc/terms/" xmlns:xsi="http://www.w3.org/2001/XMLSchema-instance" xsi:type="dcterms:W3CDTF">2026-10-11T13:48:22Z</dcterms:created>
  <dcterms:modified xmlns:dcterms="http://purl.org/dc/terms/" xmlns:xsi="http://www.w3.org/2001/XMLSchema-instance" xsi:type="dcterms:W3CDTF">2026-10-11T14:02:34Z</dcterms:modified>
  <cp:lastModifiedBy>LIFRELL</cp:lastModifiedBy>
</cp:coreProperties>
</file>